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2465" windowHeight="120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<sst xmlns="http://schemas.openxmlformats.org/spreadsheetml/2006/main" count="229" uniqueCount="136">
  <si>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</si>
  <si>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</si>
  <si>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</si>
  <si>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</si>
  <si>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</si>
  <si>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</si>
  <si>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</si>
  <si>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</si>
  <si>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</si>
  <si>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</si>
  <si>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</si>
  <si>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</si>
  <si>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</si>
  <si>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</si>
  <si>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</si>
  <si>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</si>
  <si>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</si>
  <si>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</si>
  <si>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</si>
  <si>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</si>
  <si>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</si>
  <si>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</si>
  <si>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</si>
  <si>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</si>
  <si>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</si>
  <si>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</si>
  <si>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</si>
  <si>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</si>
  <si>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</si>
  <si>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</si>
  <si>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</si>
  <si>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</si>
  <si>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</si>
  <si>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</si>
  <si>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</si>
  <si>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pozycje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</si>
  <si>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</si>
  <si>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</si>
  <si>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</si>
  <si>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</si>
  <si>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</si>
  <si>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</si>
  <si>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Tytułem opłat za zarządzanie oraz innych opłat tytułem administrowania funduszem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</si>
  <si>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</si>
  <si>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</si>
  <si>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</si>
  <si>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</si>
  <si>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</si>
  <si>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</si>
  <si>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10.</t>
  </si>
  <si>
    <t>11.</t>
  </si>
  <si>
    <t>Pożyczki</t>
  </si>
  <si>
    <t>12.</t>
  </si>
  <si>
    <t>Nieruchomości</t>
  </si>
  <si>
    <t>WARTOŚĆ AKTYWÓW NETTO FUNDUSZU</t>
  </si>
  <si>
    <t>Należności</t>
  </si>
  <si>
    <t>Z tytułu transakcji zawartych na rynku finansowym</t>
  </si>
  <si>
    <t xml:space="preserve">Pozostałe 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</si>
  <si>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</si>
  <si>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</si>
  <si>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</si>
  <si>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</si>
  <si>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</si>
  <si>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</si>
  <si>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</si>
  <si>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</si>
  <si>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ZESTAWIENIE AKTYWÓW NETTO FUNDUSZU</t>
  </si>
  <si>
    <t>Pozostałe lokaty</t>
  </si>
  <si>
    <t>Aktywa netto (w tym)</t>
  </si>
  <si>
    <t>krajowe</t>
  </si>
  <si>
    <t xml:space="preserve">3.1. </t>
  </si>
  <si>
    <t xml:space="preserve">3.2. </t>
  </si>
  <si>
    <t>Wobec ubezpieczających, ubezpieczonych lub uprawnionych z umów ubezpieczenia</t>
  </si>
  <si>
    <t>Wynik netto z działalności operacyjnej (I-II)</t>
  </si>
  <si>
    <t xml:space="preserve">Aktywa netto funduszu na koniec okresu sprawozdawczego </t>
  </si>
  <si>
    <t>LICZBA I WARTOŚĆ JEDNOSTEK UCZESTNICTWA FUNDUSZU</t>
  </si>
  <si>
    <t>Liczba jednostek uczestnictwa funduszu:</t>
  </si>
  <si>
    <t>Wartość jednostki uczestnictwa funduszu:</t>
  </si>
  <si>
    <t xml:space="preserve">minimalna wartość jednostki uczestnictwa funduszu w okresie sprawozdawczym </t>
  </si>
  <si>
    <t>maksymalna wartość jednostki uczestnictwa funduszu w okresie sprawozdawczym</t>
  </si>
  <si>
    <t>*  wartość jednostki uczestnictwa na początek i koniec okresu sprawozdawczego nie jest równa cenie jednostki uczestnictwa obowiązującej w tym dniu</t>
  </si>
  <si>
    <t>Instrumenty pochodne</t>
  </si>
  <si>
    <t>zagraniczne - państwa UE</t>
  </si>
  <si>
    <t>zagraniczne - państwa poza UE</t>
  </si>
  <si>
    <t>-</t>
  </si>
  <si>
    <t>Inne papiery wartościowe o zmiennej kwocie dochodu</t>
  </si>
  <si>
    <t>Sopockie Towarzystwo Ubezpieczeń na Życie ERGO Hestia S.A.</t>
  </si>
  <si>
    <t>31.12.2015 - 31.12.2016</t>
  </si>
  <si>
    <t>31.12.2016 - 31.12.2017</t>
  </si>
  <si>
    <t xml:space="preserve">Lokaty </t>
  </si>
  <si>
    <t>VI.</t>
  </si>
  <si>
    <t>zagraniczne - kraje UE</t>
  </si>
  <si>
    <t>zagraniczne - kraje poza UE</t>
  </si>
  <si>
    <t>Roczne sprawozdanie ubezpieczeniowego funduszu kapitałowego sporządzone na dzień</t>
  </si>
  <si>
    <t>Udział w aktywach netto funduszu (%)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</si>
  <si>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</si>
  <si>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</si>
  <si>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</si>
  <si>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</si>
  <si>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</si>
  <si>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</si>
  <si>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</si>
  <si>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</si>
  <si>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</si>
  <si>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</si>
  <si>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</si>
  <si>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</si>
  <si>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</si>
  <si>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</si>
  <si>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</si>
  <si>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</si>
  <si>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</si>
  <si>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</si>
  <si>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</si>
  <si>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</si>
  <si>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</si>
  <si>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</si>
  <si>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</si>
  <si>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</si>
  <si>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</si>
  <si>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</si>
  <si>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</si>
  <si>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</si>
  <si>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</si>
  <si>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</si>
  <si>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</si>
  <si>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</si>
  <si>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</si>
  <si>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</si>
  <si>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</si>
  <si>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</si>
  <si>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</si>
  <si>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</si>
  <si>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UFK Optymalna Inwestycja</t>
  </si>
  <si>
    <t>95,57*</t>
  </si>
  <si>
    <t>99,74*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</si>
</sst>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0.0"/>
  </numFmts>
  <fonts count="4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0" fontId="2" fillId="34" borderId="12" xfId="54" applyNumberFormat="1" applyFont="1" applyFill="1" applyBorder="1" applyAlignment="1">
      <alignment horizontal="right" wrapText="1"/>
    </xf>
    <xf numFmtId="2" fontId="1" fillId="0" borderId="12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horizontal="right" wrapText="1"/>
    </xf>
    <xf numFmtId="10" fontId="1" fillId="0" borderId="12" xfId="54" applyNumberFormat="1" applyFont="1" applyBorder="1" applyAlignment="1">
      <alignment horizontal="right" wrapText="1"/>
    </xf>
    <xf numFmtId="10" fontId="1" fillId="0" borderId="13" xfId="54" applyNumberFormat="1" applyFont="1" applyBorder="1" applyAlignment="1">
      <alignment horizontal="right" wrapText="1"/>
    </xf>
    <xf numFmtId="10" fontId="1" fillId="0" borderId="12" xfId="54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4" fontId="1" fillId="33" borderId="12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left" wrapText="1"/>
    </xf>
    <xf numFmtId="4" fontId="2" fillId="35" borderId="11" xfId="0" applyNumberFormat="1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4" fontId="2" fillId="35" borderId="12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wrapText="1"/>
    </xf>
    <xf numFmtId="4" fontId="2" fillId="35" borderId="16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wrapText="1"/>
    </xf>
    <xf numFmtId="4" fontId="2" fillId="35" borderId="14" xfId="0" applyNumberFormat="1" applyFont="1" applyFill="1" applyBorder="1" applyAlignment="1">
      <alignment/>
    </xf>
    <xf numFmtId="10" fontId="1" fillId="0" borderId="12" xfId="55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12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wrapText="1"/>
    </xf>
    <xf numFmtId="10" fontId="1" fillId="0" borderId="12" xfId="55" applyNumberFormat="1" applyFont="1" applyFill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10" fontId="1" fillId="0" borderId="13" xfId="55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3"/>
  <sheetViews>
    <sheetView tabSelected="1" zoomScalePageLayoutView="0" workbookViewId="0" topLeftCell="A1">
      <selection activeCell="H73" sqref="H73"/>
    </sheetView>
  </sheetViews>
  <sheetFormatPr defaultColWidth="9.00390625" defaultRowHeight="12.75"/>
  <cols>
    <col min="1" max="2" width="9.125" style="1" customWidth="1"/>
    <col min="3" max="3" width="4.625" style="1" customWidth="1"/>
    <col min="4" max="4" width="36.00390625" style="2" customWidth="1"/>
    <col min="5" max="5" width="15.375" style="1" bestFit="1" customWidth="1"/>
    <col min="6" max="6" width="15.00390625" style="1" customWidth="1"/>
    <col min="7" max="16384" width="9.125" style="1" customWidth="1"/>
  </cols>
  <sheetData>
    <row r="2" spans="2:4" s="102" customFormat="1" ht="15">
      <c r="B2" s="101" t="s">
        <v>93</v>
      </c>
      <c r="D2" s="103"/>
    </row>
    <row r="3" ht="15">
      <c r="D3" s="104">
        <v>43100</v>
      </c>
    </row>
    <row r="4" ht="12">
      <c r="D4" s="5"/>
    </row>
    <row r="5" ht="12.75">
      <c r="B5" s="105" t="s">
        <v>86</v>
      </c>
    </row>
    <row r="7" ht="12.75">
      <c r="B7" s="91" t="s">
        <v>133</v>
      </c>
    </row>
    <row r="8" ht="12.75">
      <c r="B8" s="91"/>
    </row>
    <row r="9" ht="12.75">
      <c r="B9" s="91"/>
    </row>
    <row r="10" ht="12.75">
      <c r="B10" s="91"/>
    </row>
    <row r="11" ht="12.75">
      <c r="B11" s="91"/>
    </row>
    <row r="13" spans="3:5" ht="12.75">
      <c r="C13" s="3" t="s">
        <v>14</v>
      </c>
      <c r="D13" s="127" t="s">
        <v>54</v>
      </c>
      <c r="E13" s="128"/>
    </row>
    <row r="14" spans="3:6" ht="12">
      <c r="C14" s="44" t="s">
        <v>0</v>
      </c>
      <c r="D14" s="45"/>
      <c r="E14" s="59" t="s">
        <v>15</v>
      </c>
      <c r="F14" s="60" t="s">
        <v>3</v>
      </c>
    </row>
    <row r="15" spans="3:6" ht="12">
      <c r="C15" s="47"/>
      <c r="D15" s="48"/>
      <c r="E15" s="106">
        <v>42735</v>
      </c>
      <c r="F15" s="52">
        <v>43100</v>
      </c>
    </row>
    <row r="16" spans="3:6" ht="12">
      <c r="C16" s="107" t="s">
        <v>1</v>
      </c>
      <c r="D16" s="108" t="s">
        <v>2</v>
      </c>
      <c r="E16" s="109">
        <v>6662831.48</v>
      </c>
      <c r="F16" s="109">
        <v>0</v>
      </c>
    </row>
    <row r="17" spans="3:6" ht="12">
      <c r="C17" s="29" t="s">
        <v>6</v>
      </c>
      <c r="D17" s="6" t="s">
        <v>4</v>
      </c>
      <c r="E17" s="15">
        <v>6662831.48</v>
      </c>
      <c r="F17" s="15">
        <v>0</v>
      </c>
    </row>
    <row r="18" spans="3:6" ht="10.5" customHeight="1">
      <c r="C18" s="29" t="s">
        <v>5</v>
      </c>
      <c r="D18" s="6" t="s">
        <v>7</v>
      </c>
      <c r="E18" s="15">
        <v>0</v>
      </c>
      <c r="F18" s="15">
        <v>0</v>
      </c>
    </row>
    <row r="19" spans="3:6" ht="12">
      <c r="C19" s="29" t="s">
        <v>8</v>
      </c>
      <c r="D19" s="6" t="s">
        <v>55</v>
      </c>
      <c r="E19" s="15">
        <v>0</v>
      </c>
      <c r="F19" s="15">
        <v>0</v>
      </c>
    </row>
    <row r="20" spans="3:6" ht="24">
      <c r="C20" s="29" t="s">
        <v>70</v>
      </c>
      <c r="D20" s="58" t="s">
        <v>56</v>
      </c>
      <c r="E20" s="15">
        <v>0</v>
      </c>
      <c r="F20" s="15">
        <v>0</v>
      </c>
    </row>
    <row r="21" spans="3:6" ht="12">
      <c r="C21" s="29" t="s">
        <v>71</v>
      </c>
      <c r="D21" s="58" t="s">
        <v>57</v>
      </c>
      <c r="E21" s="15">
        <v>0</v>
      </c>
      <c r="F21" s="15">
        <v>0</v>
      </c>
    </row>
    <row r="22" spans="3:6" ht="12">
      <c r="C22" s="107" t="s">
        <v>10</v>
      </c>
      <c r="D22" s="110" t="s">
        <v>11</v>
      </c>
      <c r="E22" s="111">
        <v>0</v>
      </c>
      <c r="F22" s="111">
        <v>0</v>
      </c>
    </row>
    <row r="23" spans="3:6" ht="24">
      <c r="C23" s="29" t="s">
        <v>6</v>
      </c>
      <c r="D23" s="6" t="s">
        <v>56</v>
      </c>
      <c r="E23" s="15">
        <v>0</v>
      </c>
      <c r="F23" s="15">
        <v>0</v>
      </c>
    </row>
    <row r="24" spans="3:6" s="33" customFormat="1" ht="24">
      <c r="C24" s="34" t="s">
        <v>5</v>
      </c>
      <c r="D24" s="35" t="s">
        <v>72</v>
      </c>
      <c r="E24" s="36">
        <v>0</v>
      </c>
      <c r="F24" s="36">
        <v>0</v>
      </c>
    </row>
    <row r="25" spans="3:6" ht="12">
      <c r="C25" s="29" t="s">
        <v>8</v>
      </c>
      <c r="D25" s="6" t="s">
        <v>57</v>
      </c>
      <c r="E25" s="15">
        <v>0</v>
      </c>
      <c r="F25" s="15">
        <v>0</v>
      </c>
    </row>
    <row r="26" spans="3:6" ht="12">
      <c r="C26" s="32" t="s">
        <v>12</v>
      </c>
      <c r="D26" s="7" t="s">
        <v>13</v>
      </c>
      <c r="E26" s="17">
        <v>6662831.48</v>
      </c>
      <c r="F26" s="17">
        <v>0</v>
      </c>
    </row>
    <row r="28" ht="12.75" customHeight="1"/>
    <row r="29" ht="12.75" customHeight="1"/>
    <row r="30" ht="12.75" customHeight="1"/>
    <row r="34" spans="3:6" ht="24">
      <c r="C34" s="112" t="s">
        <v>16</v>
      </c>
      <c r="D34" s="4" t="s">
        <v>58</v>
      </c>
      <c r="E34" s="20"/>
      <c r="F34" s="20"/>
    </row>
    <row r="35" spans="3:6" ht="12">
      <c r="C35" s="49" t="s">
        <v>0</v>
      </c>
      <c r="D35" s="45"/>
      <c r="E35" s="61" t="s">
        <v>15</v>
      </c>
      <c r="F35" s="62" t="s">
        <v>3</v>
      </c>
    </row>
    <row r="36" spans="3:6" ht="24">
      <c r="C36" s="50"/>
      <c r="D36" s="51"/>
      <c r="E36" s="52" t="s">
        <v>87</v>
      </c>
      <c r="F36" s="52" t="s">
        <v>88</v>
      </c>
    </row>
    <row r="37" spans="3:6" s="3" customFormat="1" ht="25.5" customHeight="1">
      <c r="C37" s="113" t="s">
        <v>17</v>
      </c>
      <c r="D37" s="114" t="s">
        <v>59</v>
      </c>
      <c r="E37" s="115">
        <v>6881900.13</v>
      </c>
      <c r="F37" s="115">
        <f>E52</f>
        <v>6662831.4799999995</v>
      </c>
    </row>
    <row r="38" spans="3:6" s="3" customFormat="1" ht="12">
      <c r="C38" s="107" t="s">
        <v>18</v>
      </c>
      <c r="D38" s="116" t="s">
        <v>73</v>
      </c>
      <c r="E38" s="117">
        <v>-504693.7899999999</v>
      </c>
      <c r="F38" s="117">
        <f>F39-F43</f>
        <v>-6906658.78</v>
      </c>
    </row>
    <row r="39" spans="3:6" s="3" customFormat="1" ht="12">
      <c r="C39" s="30" t="s">
        <v>14</v>
      </c>
      <c r="D39" s="9" t="s">
        <v>19</v>
      </c>
      <c r="E39" s="14">
        <v>0</v>
      </c>
      <c r="F39" s="14">
        <f>SUM(F40:F42)</f>
        <v>0</v>
      </c>
    </row>
    <row r="40" spans="3:6" ht="31.5" customHeight="1">
      <c r="C40" s="29" t="s">
        <v>6</v>
      </c>
      <c r="D40" s="10" t="s">
        <v>20</v>
      </c>
      <c r="E40" s="16">
        <v>0</v>
      </c>
      <c r="F40" s="16">
        <v>0</v>
      </c>
    </row>
    <row r="41" spans="3:6" s="33" customFormat="1" ht="12">
      <c r="C41" s="34" t="s">
        <v>5</v>
      </c>
      <c r="D41" s="43" t="s">
        <v>60</v>
      </c>
      <c r="E41" s="37">
        <v>0</v>
      </c>
      <c r="F41" s="37">
        <v>0</v>
      </c>
    </row>
    <row r="42" spans="3:6" s="33" customFormat="1" ht="12">
      <c r="C42" s="34" t="s">
        <v>8</v>
      </c>
      <c r="D42" s="43" t="s">
        <v>21</v>
      </c>
      <c r="E42" s="37">
        <v>0</v>
      </c>
      <c r="F42" s="37">
        <v>0</v>
      </c>
    </row>
    <row r="43" spans="3:8" s="38" customFormat="1" ht="12">
      <c r="C43" s="30" t="s">
        <v>16</v>
      </c>
      <c r="D43" s="9" t="s">
        <v>22</v>
      </c>
      <c r="E43" s="13">
        <v>504693.7899999999</v>
      </c>
      <c r="F43" s="13">
        <f>SUM(F44:F50)</f>
        <v>6906658.78</v>
      </c>
      <c r="H43" s="40"/>
    </row>
    <row r="44" spans="3:6" s="33" customFormat="1" ht="12">
      <c r="C44" s="41" t="s">
        <v>6</v>
      </c>
      <c r="D44" s="10" t="s">
        <v>23</v>
      </c>
      <c r="E44" s="16">
        <v>504693.7899999999</v>
      </c>
      <c r="F44" s="16">
        <v>6906658.78</v>
      </c>
    </row>
    <row r="45" spans="3:6" s="33" customFormat="1" ht="24">
      <c r="C45" s="96" t="s">
        <v>5</v>
      </c>
      <c r="D45" s="10" t="s">
        <v>61</v>
      </c>
      <c r="E45" s="16">
        <v>0</v>
      </c>
      <c r="F45" s="16">
        <v>0</v>
      </c>
    </row>
    <row r="46" spans="3:6" s="33" customFormat="1" ht="24">
      <c r="C46" s="41" t="s">
        <v>8</v>
      </c>
      <c r="D46" s="10" t="s">
        <v>62</v>
      </c>
      <c r="E46" s="16">
        <v>0</v>
      </c>
      <c r="F46" s="16">
        <v>0</v>
      </c>
    </row>
    <row r="47" spans="3:6" s="33" customFormat="1" ht="12">
      <c r="C47" s="41" t="s">
        <v>9</v>
      </c>
      <c r="D47" s="10" t="s">
        <v>41</v>
      </c>
      <c r="E47" s="16">
        <v>0</v>
      </c>
      <c r="F47" s="16">
        <v>0</v>
      </c>
    </row>
    <row r="48" spans="3:6" s="33" customFormat="1" ht="24">
      <c r="C48" s="41" t="s">
        <v>24</v>
      </c>
      <c r="D48" s="10" t="s">
        <v>42</v>
      </c>
      <c r="E48" s="16">
        <v>0</v>
      </c>
      <c r="F48" s="16">
        <v>0</v>
      </c>
    </row>
    <row r="49" spans="3:6" s="33" customFormat="1" ht="12">
      <c r="C49" s="42" t="s">
        <v>25</v>
      </c>
      <c r="D49" s="43" t="s">
        <v>32</v>
      </c>
      <c r="E49" s="37">
        <v>0</v>
      </c>
      <c r="F49" s="37">
        <v>0</v>
      </c>
    </row>
    <row r="50" spans="3:6" s="33" customFormat="1" ht="12">
      <c r="C50" s="42" t="s">
        <v>26</v>
      </c>
      <c r="D50" s="43" t="s">
        <v>29</v>
      </c>
      <c r="E50" s="37">
        <v>0</v>
      </c>
      <c r="F50" s="37">
        <v>0</v>
      </c>
    </row>
    <row r="51" spans="3:6" s="3" customFormat="1" ht="12">
      <c r="C51" s="107" t="s">
        <v>30</v>
      </c>
      <c r="D51" s="116" t="s">
        <v>63</v>
      </c>
      <c r="E51" s="111">
        <v>285625.14</v>
      </c>
      <c r="F51" s="111">
        <v>243827.3</v>
      </c>
    </row>
    <row r="52" spans="3:7" s="3" customFormat="1" ht="24">
      <c r="C52" s="32" t="s">
        <v>31</v>
      </c>
      <c r="D52" s="11" t="s">
        <v>74</v>
      </c>
      <c r="E52" s="18">
        <v>6662831.4799999995</v>
      </c>
      <c r="F52" s="18">
        <f>F37+F38+F51</f>
        <v>-7.566995918750763E-10</v>
      </c>
      <c r="G52" s="20"/>
    </row>
    <row r="53" ht="12">
      <c r="F53" s="19"/>
    </row>
    <row r="54" ht="12">
      <c r="F54" s="19"/>
    </row>
    <row r="55" ht="12">
      <c r="F55" s="19"/>
    </row>
    <row r="56" ht="12">
      <c r="F56" s="19"/>
    </row>
    <row r="57" ht="12.75">
      <c r="B57" s="91"/>
    </row>
    <row r="58" ht="12.75">
      <c r="B58" s="91"/>
    </row>
    <row r="60" spans="3:6" ht="12.75" customHeight="1">
      <c r="C60" s="3" t="s">
        <v>33</v>
      </c>
      <c r="D60" s="127" t="s">
        <v>75</v>
      </c>
      <c r="E60" s="128"/>
      <c r="F60" s="3"/>
    </row>
    <row r="61" spans="3:6" ht="12">
      <c r="C61" s="44"/>
      <c r="D61" s="45" t="s">
        <v>35</v>
      </c>
      <c r="E61" s="46" t="s">
        <v>15</v>
      </c>
      <c r="F61" s="60" t="s">
        <v>3</v>
      </c>
    </row>
    <row r="62" spans="3:6" ht="24">
      <c r="C62" s="47"/>
      <c r="D62" s="51"/>
      <c r="E62" s="52" t="s">
        <v>87</v>
      </c>
      <c r="F62" s="53" t="s">
        <v>88</v>
      </c>
    </row>
    <row r="63" spans="3:6" s="3" customFormat="1" ht="14.25" customHeight="1">
      <c r="C63" s="28" t="s">
        <v>14</v>
      </c>
      <c r="D63" s="8" t="s">
        <v>76</v>
      </c>
      <c r="E63" s="21" t="s">
        <v>36</v>
      </c>
      <c r="F63" s="21" t="s">
        <v>36</v>
      </c>
    </row>
    <row r="64" spans="3:6" ht="16.5" customHeight="1">
      <c r="C64" s="29" t="s">
        <v>6</v>
      </c>
      <c r="D64" s="10" t="s">
        <v>64</v>
      </c>
      <c r="E64" s="27">
        <v>72009</v>
      </c>
      <c r="F64" s="27">
        <f>E65</f>
        <v>66802</v>
      </c>
    </row>
    <row r="65" spans="3:6" ht="15.75" customHeight="1">
      <c r="C65" s="29" t="s">
        <v>5</v>
      </c>
      <c r="D65" s="10" t="s">
        <v>65</v>
      </c>
      <c r="E65" s="27">
        <v>66802</v>
      </c>
      <c r="F65" s="27">
        <v>0</v>
      </c>
    </row>
    <row r="66" spans="3:6" s="3" customFormat="1" ht="24">
      <c r="C66" s="30" t="s">
        <v>16</v>
      </c>
      <c r="D66" s="9" t="s">
        <v>77</v>
      </c>
      <c r="E66" s="23" t="s">
        <v>36</v>
      </c>
      <c r="F66" s="23" t="s">
        <v>36</v>
      </c>
    </row>
    <row r="67" spans="3:6" ht="16.5" customHeight="1">
      <c r="C67" s="29" t="s">
        <v>6</v>
      </c>
      <c r="D67" s="10" t="s">
        <v>64</v>
      </c>
      <c r="E67" s="22" t="s">
        <v>134</v>
      </c>
      <c r="F67" s="22" t="str">
        <f>E70</f>
        <v>99,74*</v>
      </c>
    </row>
    <row r="68" spans="3:6" ht="24">
      <c r="C68" s="29" t="s">
        <v>5</v>
      </c>
      <c r="D68" s="10" t="s">
        <v>78</v>
      </c>
      <c r="E68" s="22">
        <v>95.6</v>
      </c>
      <c r="F68" s="22">
        <v>99.83</v>
      </c>
    </row>
    <row r="69" spans="3:6" ht="36">
      <c r="C69" s="29" t="s">
        <v>8</v>
      </c>
      <c r="D69" s="10" t="s">
        <v>79</v>
      </c>
      <c r="E69" s="22">
        <v>98.57</v>
      </c>
      <c r="F69" s="22">
        <v>103.39</v>
      </c>
    </row>
    <row r="70" spans="3:6" ht="15.75" customHeight="1">
      <c r="C70" s="92" t="s">
        <v>9</v>
      </c>
      <c r="D70" s="12" t="s">
        <v>65</v>
      </c>
      <c r="E70" s="24" t="s">
        <v>135</v>
      </c>
      <c r="F70" s="24" t="s">
        <v>84</v>
      </c>
    </row>
    <row r="72" spans="4:6" ht="48">
      <c r="D72" s="39" t="s">
        <v>80</v>
      </c>
      <c r="E72" s="19"/>
      <c r="F72" s="19"/>
    </row>
    <row r="73" spans="4:6" ht="12">
      <c r="D73" s="39"/>
      <c r="E73" s="19"/>
      <c r="F73" s="19"/>
    </row>
    <row r="74" spans="4:6" ht="12">
      <c r="D74" s="39"/>
      <c r="E74" s="19"/>
      <c r="F74" s="19"/>
    </row>
    <row r="75" spans="4:6" ht="12">
      <c r="D75" s="39"/>
      <c r="E75" s="19"/>
      <c r="F75" s="19"/>
    </row>
    <row r="76" spans="4:6" ht="12">
      <c r="D76" s="39"/>
      <c r="E76" s="19"/>
      <c r="F76" s="19"/>
    </row>
    <row r="77" spans="4:6" ht="12">
      <c r="D77" s="39"/>
      <c r="E77" s="19"/>
      <c r="F77" s="19"/>
    </row>
    <row r="78" spans="4:6" ht="12">
      <c r="D78" s="39"/>
      <c r="E78" s="19"/>
      <c r="F78" s="19"/>
    </row>
    <row r="79" spans="4:6" ht="12">
      <c r="D79" s="39"/>
      <c r="E79" s="19"/>
      <c r="F79" s="19"/>
    </row>
    <row r="81" ht="12.75">
      <c r="B81" s="91" t="s">
        <v>133</v>
      </c>
    </row>
    <row r="83" spans="3:7" ht="24">
      <c r="C83" s="112" t="s">
        <v>34</v>
      </c>
      <c r="D83" s="4" t="s">
        <v>66</v>
      </c>
      <c r="E83" s="4"/>
      <c r="F83" s="4"/>
      <c r="G83" s="26"/>
    </row>
    <row r="84" spans="3:7" ht="36">
      <c r="C84" s="44"/>
      <c r="D84" s="64"/>
      <c r="E84" s="55" t="s">
        <v>43</v>
      </c>
      <c r="F84" s="54" t="s">
        <v>38</v>
      </c>
      <c r="G84" s="26"/>
    </row>
    <row r="85" spans="3:7" ht="12">
      <c r="C85" s="47"/>
      <c r="D85" s="51"/>
      <c r="E85" s="56"/>
      <c r="F85" s="52"/>
      <c r="G85" s="26"/>
    </row>
    <row r="86" spans="3:7" ht="12">
      <c r="C86" s="65"/>
      <c r="D86" s="66">
        <v>1</v>
      </c>
      <c r="E86" s="67">
        <v>2</v>
      </c>
      <c r="F86" s="63">
        <v>3</v>
      </c>
      <c r="G86" s="26"/>
    </row>
    <row r="87" spans="3:7" ht="12">
      <c r="C87" s="68" t="s">
        <v>14</v>
      </c>
      <c r="D87" s="70" t="s">
        <v>89</v>
      </c>
      <c r="E87" s="97">
        <v>0</v>
      </c>
      <c r="F87" s="98">
        <v>0</v>
      </c>
      <c r="G87" s="26"/>
    </row>
    <row r="88" spans="3:7" s="57" customFormat="1" ht="53.25" customHeight="1">
      <c r="C88" s="83" t="s">
        <v>6</v>
      </c>
      <c r="D88" s="69" t="s">
        <v>44</v>
      </c>
      <c r="E88" s="80">
        <v>0</v>
      </c>
      <c r="F88" s="98">
        <v>0</v>
      </c>
      <c r="G88" s="82"/>
    </row>
    <row r="89" spans="3:7" s="57" customFormat="1" ht="36.75" customHeight="1">
      <c r="C89" s="83" t="s">
        <v>5</v>
      </c>
      <c r="D89" s="69" t="s">
        <v>45</v>
      </c>
      <c r="E89" s="84">
        <v>0</v>
      </c>
      <c r="F89" s="98">
        <v>0</v>
      </c>
      <c r="G89" s="82"/>
    </row>
    <row r="90" spans="3:7" s="57" customFormat="1" ht="24">
      <c r="C90" s="83" t="s">
        <v>8</v>
      </c>
      <c r="D90" s="69" t="s">
        <v>46</v>
      </c>
      <c r="E90" s="84">
        <v>0</v>
      </c>
      <c r="F90" s="98">
        <v>0</v>
      </c>
      <c r="G90" s="85"/>
    </row>
    <row r="91" spans="3:6" s="57" customFormat="1" ht="12">
      <c r="C91" s="83" t="s">
        <v>9</v>
      </c>
      <c r="D91" s="69" t="s">
        <v>47</v>
      </c>
      <c r="E91" s="84">
        <v>0</v>
      </c>
      <c r="F91" s="98">
        <v>0</v>
      </c>
    </row>
    <row r="92" spans="3:6" s="57" customFormat="1" ht="12">
      <c r="C92" s="83" t="s">
        <v>24</v>
      </c>
      <c r="D92" s="69" t="s">
        <v>48</v>
      </c>
      <c r="E92" s="84">
        <v>0</v>
      </c>
      <c r="F92" s="98">
        <v>0</v>
      </c>
    </row>
    <row r="93" spans="3:9" s="57" customFormat="1" ht="24">
      <c r="C93" s="83" t="s">
        <v>25</v>
      </c>
      <c r="D93" s="69" t="s">
        <v>39</v>
      </c>
      <c r="E93" s="84">
        <v>0</v>
      </c>
      <c r="F93" s="81">
        <v>0</v>
      </c>
      <c r="I93" s="86"/>
    </row>
    <row r="94" spans="3:6" s="57" customFormat="1" ht="12">
      <c r="C94" s="83" t="s">
        <v>26</v>
      </c>
      <c r="D94" s="69" t="s">
        <v>81</v>
      </c>
      <c r="E94" s="84">
        <v>0</v>
      </c>
      <c r="F94" s="98">
        <v>0</v>
      </c>
    </row>
    <row r="95" spans="3:6" s="57" customFormat="1" ht="27" customHeight="1">
      <c r="C95" s="83" t="s">
        <v>27</v>
      </c>
      <c r="D95" s="69" t="s">
        <v>85</v>
      </c>
      <c r="E95" s="84">
        <v>0</v>
      </c>
      <c r="F95" s="100">
        <v>0</v>
      </c>
    </row>
    <row r="96" spans="3:6" s="57" customFormat="1" ht="12">
      <c r="C96" s="83" t="s">
        <v>28</v>
      </c>
      <c r="D96" s="69" t="s">
        <v>51</v>
      </c>
      <c r="E96" s="84">
        <v>0</v>
      </c>
      <c r="F96" s="98">
        <v>0</v>
      </c>
    </row>
    <row r="97" spans="3:6" s="57" customFormat="1" ht="12">
      <c r="C97" s="83" t="s">
        <v>49</v>
      </c>
      <c r="D97" s="69" t="s">
        <v>53</v>
      </c>
      <c r="E97" s="84">
        <v>0</v>
      </c>
      <c r="F97" s="98">
        <v>0</v>
      </c>
    </row>
    <row r="98" spans="3:6" s="57" customFormat="1" ht="12">
      <c r="C98" s="83" t="s">
        <v>50</v>
      </c>
      <c r="D98" s="69" t="s">
        <v>40</v>
      </c>
      <c r="E98" s="84">
        <v>0</v>
      </c>
      <c r="F98" s="81">
        <v>0</v>
      </c>
    </row>
    <row r="99" spans="3:6" s="57" customFormat="1" ht="12">
      <c r="C99" s="83" t="s">
        <v>52</v>
      </c>
      <c r="D99" s="69" t="s">
        <v>67</v>
      </c>
      <c r="E99" s="84">
        <v>0</v>
      </c>
      <c r="F99" s="98">
        <v>0</v>
      </c>
    </row>
    <row r="100" spans="3:6" ht="12">
      <c r="C100" s="71" t="s">
        <v>33</v>
      </c>
      <c r="D100" s="72" t="s">
        <v>7</v>
      </c>
      <c r="E100" s="73">
        <v>0</v>
      </c>
      <c r="F100" s="98">
        <v>0</v>
      </c>
    </row>
    <row r="101" spans="3:6" ht="12">
      <c r="C101" s="30" t="s">
        <v>34</v>
      </c>
      <c r="D101" s="75" t="s">
        <v>55</v>
      </c>
      <c r="E101" s="77">
        <v>0</v>
      </c>
      <c r="F101" s="98">
        <v>0</v>
      </c>
    </row>
    <row r="102" spans="3:6" ht="12">
      <c r="C102" s="71" t="s">
        <v>37</v>
      </c>
      <c r="D102" s="75" t="s">
        <v>11</v>
      </c>
      <c r="E102" s="77">
        <v>0</v>
      </c>
      <c r="F102" s="98">
        <v>0</v>
      </c>
    </row>
    <row r="103" spans="3:6" ht="12">
      <c r="C103" s="31" t="s">
        <v>90</v>
      </c>
      <c r="D103" s="76" t="s">
        <v>68</v>
      </c>
      <c r="E103" s="78">
        <v>0</v>
      </c>
      <c r="F103" s="95">
        <v>0</v>
      </c>
    </row>
    <row r="104" spans="3:6" ht="12">
      <c r="C104" s="87" t="s">
        <v>6</v>
      </c>
      <c r="D104" s="88" t="s">
        <v>69</v>
      </c>
      <c r="E104" s="74">
        <v>0</v>
      </c>
      <c r="F104" s="81">
        <v>0</v>
      </c>
    </row>
    <row r="105" spans="3:6" ht="12">
      <c r="C105" s="93" t="s">
        <v>5</v>
      </c>
      <c r="D105" s="89" t="s">
        <v>91</v>
      </c>
      <c r="E105" s="25">
        <v>0</v>
      </c>
      <c r="F105" s="98">
        <v>0</v>
      </c>
    </row>
    <row r="106" spans="3:6" ht="12">
      <c r="C106" s="94" t="s">
        <v>8</v>
      </c>
      <c r="D106" s="90" t="s">
        <v>92</v>
      </c>
      <c r="E106" s="79">
        <v>0</v>
      </c>
      <c r="F106" s="99">
        <v>0</v>
      </c>
    </row>
    <row r="108" ht="12">
      <c r="F108" s="19"/>
    </row>
    <row r="110" spans="3:6" ht="24">
      <c r="C110" s="3" t="s">
        <v>37</v>
      </c>
      <c r="D110" s="4" t="s">
        <v>66</v>
      </c>
      <c r="E110" s="4"/>
      <c r="F110" s="4"/>
    </row>
    <row r="111" spans="3:6" ht="36">
      <c r="C111" s="44"/>
      <c r="D111" s="64"/>
      <c r="E111" s="55" t="s">
        <v>43</v>
      </c>
      <c r="F111" s="54" t="s">
        <v>94</v>
      </c>
    </row>
    <row r="112" spans="3:6" ht="12">
      <c r="C112" s="47"/>
      <c r="D112" s="51"/>
      <c r="E112" s="56"/>
      <c r="F112" s="52"/>
    </row>
    <row r="113" spans="3:6" ht="12">
      <c r="C113" s="65"/>
      <c r="D113" s="66">
        <v>1</v>
      </c>
      <c r="E113" s="67">
        <v>2</v>
      </c>
      <c r="F113" s="63">
        <v>3</v>
      </c>
    </row>
    <row r="114" spans="3:6" ht="12">
      <c r="C114" s="68" t="s">
        <v>14</v>
      </c>
      <c r="D114" s="70" t="s">
        <v>89</v>
      </c>
      <c r="E114" s="97">
        <v>0</v>
      </c>
      <c r="F114" s="98">
        <v>0</v>
      </c>
    </row>
    <row r="115" spans="3:6" ht="60">
      <c r="C115" s="83" t="s">
        <v>6</v>
      </c>
      <c r="D115" s="69" t="s">
        <v>44</v>
      </c>
      <c r="E115" s="80">
        <v>0</v>
      </c>
      <c r="F115" s="118">
        <v>0</v>
      </c>
    </row>
    <row r="116" spans="3:6" ht="12">
      <c r="C116" s="83" t="s">
        <v>95</v>
      </c>
      <c r="D116" s="119" t="s">
        <v>96</v>
      </c>
      <c r="E116" s="120">
        <v>0</v>
      </c>
      <c r="F116" s="118">
        <v>0</v>
      </c>
    </row>
    <row r="117" spans="3:6" ht="12">
      <c r="C117" s="83" t="s">
        <v>97</v>
      </c>
      <c r="D117" s="119" t="s">
        <v>98</v>
      </c>
      <c r="E117" s="120">
        <v>0</v>
      </c>
      <c r="F117" s="118">
        <v>0</v>
      </c>
    </row>
    <row r="118" spans="3:6" ht="12">
      <c r="C118" s="83" t="s">
        <v>99</v>
      </c>
      <c r="D118" s="119" t="s">
        <v>100</v>
      </c>
      <c r="E118" s="120">
        <v>0</v>
      </c>
      <c r="F118" s="118">
        <v>0</v>
      </c>
    </row>
    <row r="119" spans="3:6" ht="36">
      <c r="C119" s="83" t="s">
        <v>5</v>
      </c>
      <c r="D119" s="69" t="s">
        <v>45</v>
      </c>
      <c r="E119" s="84">
        <v>0</v>
      </c>
      <c r="F119" s="118">
        <v>0</v>
      </c>
    </row>
    <row r="120" spans="3:6" ht="24">
      <c r="C120" s="83" t="s">
        <v>8</v>
      </c>
      <c r="D120" s="69" t="s">
        <v>46</v>
      </c>
      <c r="E120" s="84">
        <v>0</v>
      </c>
      <c r="F120" s="118">
        <v>0</v>
      </c>
    </row>
    <row r="121" spans="3:6" ht="12">
      <c r="C121" s="83" t="s">
        <v>101</v>
      </c>
      <c r="D121" s="119" t="s">
        <v>102</v>
      </c>
      <c r="E121" s="84">
        <v>0</v>
      </c>
      <c r="F121" s="118">
        <v>0</v>
      </c>
    </row>
    <row r="122" spans="3:6" ht="12">
      <c r="C122" s="83" t="s">
        <v>103</v>
      </c>
      <c r="D122" s="119" t="s">
        <v>104</v>
      </c>
      <c r="E122" s="84">
        <v>0</v>
      </c>
      <c r="F122" s="118">
        <v>0</v>
      </c>
    </row>
    <row r="123" spans="3:6" ht="12">
      <c r="C123" s="83" t="s">
        <v>9</v>
      </c>
      <c r="D123" s="69" t="s">
        <v>47</v>
      </c>
      <c r="E123" s="84">
        <v>0</v>
      </c>
      <c r="F123" s="118">
        <v>0</v>
      </c>
    </row>
    <row r="124" spans="3:6" ht="12">
      <c r="C124" s="83" t="s">
        <v>105</v>
      </c>
      <c r="D124" s="119" t="s">
        <v>102</v>
      </c>
      <c r="E124" s="84">
        <v>0</v>
      </c>
      <c r="F124" s="118">
        <v>0</v>
      </c>
    </row>
    <row r="125" spans="3:6" ht="12">
      <c r="C125" s="83" t="s">
        <v>106</v>
      </c>
      <c r="D125" s="119" t="s">
        <v>104</v>
      </c>
      <c r="E125" s="84">
        <v>0</v>
      </c>
      <c r="F125" s="118">
        <v>0</v>
      </c>
    </row>
    <row r="126" spans="3:6" ht="12">
      <c r="C126" s="83" t="s">
        <v>24</v>
      </c>
      <c r="D126" s="69" t="s">
        <v>48</v>
      </c>
      <c r="E126" s="84">
        <v>0</v>
      </c>
      <c r="F126" s="118">
        <v>0</v>
      </c>
    </row>
    <row r="127" spans="3:6" ht="24">
      <c r="C127" s="83" t="s">
        <v>25</v>
      </c>
      <c r="D127" s="69" t="s">
        <v>39</v>
      </c>
      <c r="E127" s="84">
        <v>0</v>
      </c>
      <c r="F127" s="118">
        <v>0</v>
      </c>
    </row>
    <row r="128" spans="3:6" ht="12">
      <c r="C128" s="83" t="s">
        <v>107</v>
      </c>
      <c r="D128" s="119" t="s">
        <v>108</v>
      </c>
      <c r="E128" s="84">
        <v>0</v>
      </c>
      <c r="F128" s="118">
        <v>0</v>
      </c>
    </row>
    <row r="129" spans="3:6" ht="12">
      <c r="C129" s="83" t="s">
        <v>109</v>
      </c>
      <c r="D129" s="119" t="s">
        <v>110</v>
      </c>
      <c r="E129" s="84">
        <v>0</v>
      </c>
      <c r="F129" s="118">
        <v>0</v>
      </c>
    </row>
    <row r="130" spans="3:6" ht="24">
      <c r="C130" s="83" t="s">
        <v>111</v>
      </c>
      <c r="D130" s="119" t="s">
        <v>112</v>
      </c>
      <c r="E130" s="84">
        <v>0</v>
      </c>
      <c r="F130" s="118">
        <v>0</v>
      </c>
    </row>
    <row r="131" spans="3:6" ht="12">
      <c r="C131" s="83" t="s">
        <v>113</v>
      </c>
      <c r="D131" s="119" t="s">
        <v>114</v>
      </c>
      <c r="E131" s="84">
        <v>0</v>
      </c>
      <c r="F131" s="118">
        <v>0</v>
      </c>
    </row>
    <row r="132" spans="3:6" ht="12">
      <c r="C132" s="83" t="s">
        <v>26</v>
      </c>
      <c r="D132" s="69" t="s">
        <v>81</v>
      </c>
      <c r="E132" s="84">
        <v>0</v>
      </c>
      <c r="F132" s="118">
        <v>0</v>
      </c>
    </row>
    <row r="133" spans="3:6" ht="12">
      <c r="C133" s="83" t="s">
        <v>115</v>
      </c>
      <c r="D133" s="119" t="s">
        <v>116</v>
      </c>
      <c r="E133" s="84">
        <v>0</v>
      </c>
      <c r="F133" s="118">
        <v>0</v>
      </c>
    </row>
    <row r="134" spans="3:6" ht="12">
      <c r="C134" s="121" t="s">
        <v>117</v>
      </c>
      <c r="D134" s="88" t="s">
        <v>118</v>
      </c>
      <c r="E134" s="122">
        <v>0</v>
      </c>
      <c r="F134" s="123">
        <v>0</v>
      </c>
    </row>
    <row r="135" spans="3:6" ht="12">
      <c r="C135" s="83" t="s">
        <v>119</v>
      </c>
      <c r="D135" s="119" t="s">
        <v>120</v>
      </c>
      <c r="E135" s="84">
        <v>0</v>
      </c>
      <c r="F135" s="118">
        <v>0</v>
      </c>
    </row>
    <row r="136" spans="3:6" ht="12">
      <c r="C136" s="83" t="s">
        <v>121</v>
      </c>
      <c r="D136" s="119" t="s">
        <v>122</v>
      </c>
      <c r="E136" s="84">
        <v>0</v>
      </c>
      <c r="F136" s="118">
        <v>0</v>
      </c>
    </row>
    <row r="137" spans="3:6" ht="12">
      <c r="C137" s="83" t="s">
        <v>123</v>
      </c>
      <c r="D137" s="119" t="s">
        <v>124</v>
      </c>
      <c r="E137" s="84">
        <v>0</v>
      </c>
      <c r="F137" s="118">
        <v>0</v>
      </c>
    </row>
    <row r="138" spans="3:6" ht="24">
      <c r="C138" s="83" t="s">
        <v>27</v>
      </c>
      <c r="D138" s="69" t="s">
        <v>85</v>
      </c>
      <c r="E138" s="84">
        <v>0</v>
      </c>
      <c r="F138" s="100">
        <v>0</v>
      </c>
    </row>
    <row r="139" spans="3:6" ht="12">
      <c r="C139" s="83" t="s">
        <v>28</v>
      </c>
      <c r="D139" s="69" t="s">
        <v>51</v>
      </c>
      <c r="E139" s="84">
        <v>0</v>
      </c>
      <c r="F139" s="118">
        <v>0</v>
      </c>
    </row>
    <row r="140" spans="3:6" ht="12">
      <c r="C140" s="83" t="s">
        <v>125</v>
      </c>
      <c r="D140" s="119" t="s">
        <v>126</v>
      </c>
      <c r="E140" s="84">
        <v>0</v>
      </c>
      <c r="F140" s="118">
        <v>0</v>
      </c>
    </row>
    <row r="141" spans="3:6" ht="24">
      <c r="C141" s="83" t="s">
        <v>127</v>
      </c>
      <c r="D141" s="119" t="s">
        <v>128</v>
      </c>
      <c r="E141" s="84">
        <v>0</v>
      </c>
      <c r="F141" s="118">
        <v>0</v>
      </c>
    </row>
    <row r="142" spans="3:6" ht="24">
      <c r="C142" s="83" t="s">
        <v>129</v>
      </c>
      <c r="D142" s="119" t="s">
        <v>130</v>
      </c>
      <c r="E142" s="84">
        <v>0</v>
      </c>
      <c r="F142" s="118">
        <v>0</v>
      </c>
    </row>
    <row r="143" spans="3:6" ht="12">
      <c r="C143" s="83" t="s">
        <v>131</v>
      </c>
      <c r="D143" s="119" t="s">
        <v>132</v>
      </c>
      <c r="E143" s="84">
        <v>0</v>
      </c>
      <c r="F143" s="118">
        <v>0</v>
      </c>
    </row>
    <row r="144" spans="3:6" ht="12">
      <c r="C144" s="83" t="s">
        <v>49</v>
      </c>
      <c r="D144" s="69" t="s">
        <v>53</v>
      </c>
      <c r="E144" s="84">
        <v>0</v>
      </c>
      <c r="F144" s="118">
        <v>0</v>
      </c>
    </row>
    <row r="145" spans="3:6" ht="12">
      <c r="C145" s="83" t="s">
        <v>50</v>
      </c>
      <c r="D145" s="69" t="s">
        <v>40</v>
      </c>
      <c r="E145" s="84">
        <v>0</v>
      </c>
      <c r="F145" s="118">
        <v>0</v>
      </c>
    </row>
    <row r="146" spans="3:6" ht="12">
      <c r="C146" s="83" t="s">
        <v>52</v>
      </c>
      <c r="D146" s="69" t="s">
        <v>67</v>
      </c>
      <c r="E146" s="84">
        <v>0</v>
      </c>
      <c r="F146" s="118">
        <v>0</v>
      </c>
    </row>
    <row r="147" spans="3:6" ht="12">
      <c r="C147" s="30" t="s">
        <v>16</v>
      </c>
      <c r="D147" s="72" t="s">
        <v>7</v>
      </c>
      <c r="E147" s="124">
        <v>0</v>
      </c>
      <c r="F147" s="125">
        <v>0</v>
      </c>
    </row>
    <row r="148" spans="3:6" ht="12">
      <c r="C148" s="71" t="s">
        <v>33</v>
      </c>
      <c r="D148" s="75" t="s">
        <v>55</v>
      </c>
      <c r="E148" s="73">
        <v>0</v>
      </c>
      <c r="F148" s="125">
        <v>0</v>
      </c>
    </row>
    <row r="149" spans="3:6" ht="12">
      <c r="C149" s="30" t="s">
        <v>34</v>
      </c>
      <c r="D149" s="75" t="s">
        <v>11</v>
      </c>
      <c r="E149" s="77">
        <v>0</v>
      </c>
      <c r="F149" s="125">
        <v>0</v>
      </c>
    </row>
    <row r="150" spans="3:6" ht="12">
      <c r="C150" s="31" t="s">
        <v>37</v>
      </c>
      <c r="D150" s="76" t="s">
        <v>68</v>
      </c>
      <c r="E150" s="78">
        <v>0</v>
      </c>
      <c r="F150" s="95">
        <v>0</v>
      </c>
    </row>
    <row r="151" spans="3:6" ht="12">
      <c r="C151" s="87" t="s">
        <v>6</v>
      </c>
      <c r="D151" s="88" t="s">
        <v>69</v>
      </c>
      <c r="E151" s="74">
        <v>0</v>
      </c>
      <c r="F151" s="81">
        <v>0</v>
      </c>
    </row>
    <row r="152" spans="3:6" ht="12">
      <c r="C152" s="93" t="s">
        <v>5</v>
      </c>
      <c r="D152" s="89" t="s">
        <v>82</v>
      </c>
      <c r="E152" s="25">
        <v>0</v>
      </c>
      <c r="F152" s="125">
        <v>0</v>
      </c>
    </row>
    <row r="153" spans="3:6" ht="12">
      <c r="C153" s="94" t="s">
        <v>8</v>
      </c>
      <c r="D153" s="90" t="s">
        <v>83</v>
      </c>
      <c r="E153" s="79">
        <v>0</v>
      </c>
      <c r="F153" s="126">
        <v>0</v>
      </c>
    </row>
  </sheetData>
  <sheetProtection/>
  <mergeCells count="2">
    <mergeCell ref="D13:E13"/>
    <mergeCell ref="D60:E60"/>
  </mergeCells>
  <printOptions/>
  <pageMargins left="0.7086614173228347" right="0.7086614173228347" top="0.7480314960629921" bottom="0.15748031496062992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2018-02-06T14:55:38Z</cp:lastPrinted>
  <dcterms:created xsi:type="dcterms:W3CDTF">2004-07-08T13:16:33Z</dcterms:created>
  <dcterms:modified xsi:type="dcterms:W3CDTF">2018-02-06T15:00:19Z</dcterms:modified>
  <cp:category/>
  <cp:version/>
  <cp:contentType/>
  <cp:contentStatus/>
</cp:coreProperties>
</file>